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MC2208 UART" sheetId="1" r:id="rId3"/>
    <sheet state="visible" name="TMC2209 UART" sheetId="2" r:id="rId4"/>
    <sheet state="visible" name="TMC5160" sheetId="3" r:id="rId5"/>
    <sheet state="visible" name="LV8729" sheetId="4" r:id="rId6"/>
  </sheets>
  <definedNames/>
  <calcPr/>
</workbook>
</file>

<file path=xl/sharedStrings.xml><?xml version="1.0" encoding="utf-8"?>
<sst xmlns="http://schemas.openxmlformats.org/spreadsheetml/2006/main" count="168" uniqueCount="113">
  <si>
    <t>TMC2208 Bigtreetech V2.1</t>
  </si>
  <si>
    <t>para UART</t>
  </si>
  <si>
    <t>TMC2208 Bigtreetech V3.0</t>
  </si>
  <si>
    <t>(calidad precio-recomendados). gran superficie de disipador.</t>
  </si>
  <si>
    <t>2.1 en uart</t>
  </si>
  <si>
    <t>biqu 3.0 en uart, pueden comprarse ya así                       o comprarlo sin soldar</t>
  </si>
  <si>
    <t>SI LO COMPRAS UART, PUEDE USARSE EN AMBOS 2 MODOS.</t>
  </si>
  <si>
    <t>RECOMENDADO</t>
  </si>
  <si>
    <t>No es necesario desoldarlo para usarlo en modo clásico STEP/DIR</t>
  </si>
  <si>
    <r>
      <rPr>
        <rFont val="Calibri"/>
        <b/>
        <color rgb="FF000000"/>
        <sz val="11.0"/>
      </rPr>
      <t xml:space="preserve">TMC2208 Bigtreetech V2.0  (chip arriba). </t>
    </r>
    <r>
      <rPr>
        <rFont val="Calibri"/>
        <b val="0"/>
        <color rgb="FF000000"/>
        <sz val="11.0"/>
      </rPr>
      <t>ya no se fabrican/venden (stock viejo aun tiene Amazon)</t>
    </r>
  </si>
  <si>
    <t>--&gt;</t>
  </si>
  <si>
    <t>biqu 2.0 en UART</t>
  </si>
  <si>
    <t>Eryone (pcb clon al de fysect)</t>
  </si>
  <si>
    <r>
      <rPr/>
      <t xml:space="preserve">Al ser clon de Fysetc 1.0, necesitan </t>
    </r>
    <r>
      <rPr>
        <b/>
      </rPr>
      <t xml:space="preserve">además </t>
    </r>
    <r>
      <rPr/>
      <t>soldar el pin superior PND/UART</t>
    </r>
  </si>
  <si>
    <t>FYSETC 1.2</t>
  </si>
  <si>
    <t>FYSETC 1.0</t>
  </si>
  <si>
    <t>para skr 1.1 y skr 1.3 habría que soldar distintos.</t>
  </si>
  <si>
    <t>en SKR1.3 .. el jumper UART, y soldar:</t>
  </si>
  <si>
    <t xml:space="preserve">briconsejo: SOLDAR SIEMPRE LOS 3. Sirve para cualquier electrónica. </t>
  </si>
  <si>
    <t>Soldar los 2 pins UART por debajo</t>
  </si>
  <si>
    <t>soldar los pins NC y PDN por arriba!</t>
  </si>
  <si>
    <r>
      <rPr/>
      <t xml:space="preserve">V1.2 </t>
    </r>
    <r>
      <rPr>
        <b/>
      </rPr>
      <t>NO NECESARIO</t>
    </r>
  </si>
  <si>
    <r>
      <rPr/>
      <t xml:space="preserve">V1.0 </t>
    </r>
    <r>
      <rPr>
        <b/>
      </rPr>
      <t>SI NECESARIO</t>
    </r>
  </si>
  <si>
    <t>SOLDAR PARTE DE ARRIBA</t>
  </si>
  <si>
    <t>&lt;-- SOLDAR</t>
  </si>
  <si>
    <t>This connects the 2208 chip's PDN/UART signal to both the PDN pin on the module's header, and to the unused pin next to it 
(which is the effect we would have eventually ended up with anyway, were this a two-pad-jumper driver module). 
This configuration will work on all types of controller boards, regardless of brand, so long as the controller
 board still has a standard MS1-3 config block between the driver module's headers.</t>
  </si>
  <si>
    <t>FYSETC</t>
  </si>
  <si>
    <t>MKS MAKERBASE</t>
  </si>
  <si>
    <t>v1.0</t>
  </si>
  <si>
    <t>v1.1</t>
  </si>
  <si>
    <t>1.0 sin pin UART</t>
  </si>
  <si>
    <t>1.1 con pin UART</t>
  </si>
  <si>
    <t>MKS TMC2208 V1.1 UART (verificado, funciona OK)</t>
  </si>
  <si>
    <t>v2.0</t>
  </si>
  <si>
    <r>
      <rPr/>
      <t xml:space="preserve">En los 2.0 </t>
    </r>
    <r>
      <rPr>
        <b/>
      </rPr>
      <t>no es necesario soldar nada</t>
    </r>
    <r>
      <rPr/>
      <t>. vienen ya soldados UART.
Conjugurar jumpers (skr v1.3) para UART y listo</t>
    </r>
  </si>
  <si>
    <t>IdeaFormer</t>
  </si>
  <si>
    <t>Alemanes https://www.watterott.com/en/SilentStepStick-TMC2208</t>
  </si>
  <si>
    <t xml:space="preserve">StaticBoards (galicia) </t>
  </si>
  <si>
    <t>GEETECH</t>
  </si>
  <si>
    <t>(diseño fysetc 1.0)</t>
  </si>
  <si>
    <t>biqu modelos versiones</t>
  </si>
  <si>
    <t>TMC2209</t>
  </si>
  <si>
    <t>BIQU / BIGTREETECH</t>
  </si>
  <si>
    <t>1.1 y 1.2:</t>
  </si>
  <si>
    <t>Funcionan tal cual UART, no necesario soldar</t>
  </si>
  <si>
    <r>
      <rPr/>
      <t xml:space="preserve">El fabricante indica 2Amperios RMS, pero es falso (marketing). Con una Rds de 0.11Ohmios, la corriente máxima es </t>
    </r>
    <r>
      <rPr>
        <b/>
      </rPr>
      <t>1.7A RMS</t>
    </r>
  </si>
  <si>
    <t>UART SIN SOLDAR, todo OK</t>
  </si>
  <si>
    <t>Standalone ( modo clásico SPI/DIR, con jumpers) todo OK</t>
  </si>
  <si>
    <t>Bigtreetech TMC2209 V1.1</t>
  </si>
  <si>
    <t>SI</t>
  </si>
  <si>
    <t>En stealthchop OK. en Spreadcycle FALLA.</t>
  </si>
  <si>
    <t>Bigtreetech TMC2209 V1.2</t>
  </si>
  <si>
    <t>MAKERBASE</t>
  </si>
  <si>
    <t>para SENSORLESS, pin DIAG es el central (diseño malo)</t>
  </si>
  <si>
    <t>Source:</t>
  </si>
  <si>
    <t>https://www.thingiverse.com/thing:4234461</t>
  </si>
  <si>
    <t>diferencias</t>
  </si>
  <si>
    <t>FUNCIONAN OK EN UART SIN MÁS, PINCHARLOS Y LISTO (PROBADO EN SKR 1.3)</t>
  </si>
  <si>
    <t>https://www.youtube.com/watch?v=vSgcH2wjCwY</t>
  </si>
  <si>
    <t>UART TMC 2209 v2.0</t>
  </si>
  <si>
    <t>LOS FYSETC TMC2209 v2.0 PARA QUE FUNCIONEN EN UART. SOLDAR SÓLO PINS ABAJO</t>
  </si>
  <si>
    <t xml:space="preserve"> =========&gt;</t>
  </si>
  <si>
    <t>OTRA OPCION EN SKR 1.3 ES PONER JUMPER ASÍ.
Además de este, se deberá poner el jumper UART
 de la placa.</t>
  </si>
  <si>
    <t>UART TMC 2209 v2.1</t>
  </si>
  <si>
    <t>LOS FYSETC TMC2209 v2.1 PARA QUE FUNCIONEN EN UART. SOLDAR SÓLO PINS ARRIBA TX Y RX</t>
  </si>
  <si>
    <t xml:space="preserve">------&gt; </t>
  </si>
  <si>
    <t>Más info UART:</t>
  </si>
  <si>
    <t>https://forum.fysetc.com/d/115-tmc2209-v2-1-uart</t>
  </si>
  <si>
    <t xml:space="preserve">UART TMC 2209 v3.0  </t>
  </si>
  <si>
    <t>En SKR 1.4:</t>
  </si>
  <si>
    <t>En SKR 1.3</t>
  </si>
  <si>
    <t>Poner el jumper (ROJO) así, y además conectar TX y RX del driver (jumper negro en la foto encima del TMC2209)</t>
  </si>
  <si>
    <t>Jumper vertical bajo el driver, jumper sobre el driver TX y RX, y en lla placa el jumper UART</t>
  </si>
  <si>
    <t>WATTEROTT ALEMANES</t>
  </si>
  <si>
    <t>https://shop.watterott.com/SilentStepStick-TMC2209-Stepper-Motor-Driver</t>
  </si>
  <si>
    <t>TMC5160</t>
  </si>
  <si>
    <t>WATTEROTT</t>
  </si>
  <si>
    <t>LV8729</t>
  </si>
  <si>
    <t xml:space="preserve">Los LV8729 no soportan UART, ni gestión por software. Son silenciosos a MAS DE 32 MicroSteps.  </t>
  </si>
  <si>
    <t>https://wiki.fysetc.com/LV8729_V1.0/</t>
  </si>
  <si>
    <t>https://www.biqu.equipment/products/biqu-direct-sell-3d-printer-part-lv8729-stepper-motor-driver-ultra-quiet-driver-lv8729-driver-support-6v-36v-with-heatsink</t>
  </si>
  <si>
    <t>Max 1.5A (Default 0.8A)</t>
  </si>
  <si>
    <t>Voltage: 6V-36V</t>
  </si>
  <si>
    <t>Micropasos: 1, 1/2, 1/4, 1/8, 1/16, 1/32, 1/64, 1/128</t>
  </si>
  <si>
    <t>a  64 ó 128 micropasos tiene un metejor efecto ultra silencioso</t>
  </si>
  <si>
    <t>NO conectar los motores para medir Vref, es facil quemar el driver.</t>
  </si>
  <si>
    <t>LV8729 Increases Heat Dissipation Tips:</t>
  </si>
  <si>
    <t>To consider heat, LV8729 uses four layers of PCB to dissipate heat,meanwhile,the chip is attached with heatsink, which is default 1A.Since LV8729 motor drive subdivision is</t>
  </si>
  <si>
    <t>relatively large, in order to the stable operation of the 3D printer,any stepper motor is to actively</t>
  </si>
  <si>
    <t>dissipate heat, for example, using fan, hanging heat sink,or installing a large fan for your controller board</t>
  </si>
  <si>
    <t>MKS makerbase:</t>
  </si>
  <si>
    <t>De fábrica, Vref defaults 0,4V. (0,8A)</t>
  </si>
  <si>
    <t>FYSETC:</t>
  </si>
  <si>
    <t>De fábrica, Vref defaults 0,88V. (0,8A)</t>
  </si>
  <si>
    <t>JUMPERS LV8729</t>
  </si>
  <si>
    <t>MS1</t>
  </si>
  <si>
    <t>MS2</t>
  </si>
  <si>
    <t>MS3</t>
  </si>
  <si>
    <t>MICROPASOS</t>
  </si>
  <si>
    <t>NO</t>
  </si>
  <si>
    <t>FULL (1:1)</t>
  </si>
  <si>
    <r>
      <rPr/>
      <t xml:space="preserve">drivers con R100  Irms = ( Vref / 5 ) / 0,10Ω  = </t>
    </r>
    <r>
      <rPr>
        <b/>
      </rPr>
      <t>Vref/0,5   —&gt;       Vref = Irms x 0,5</t>
    </r>
  </si>
  <si>
    <r>
      <rPr/>
      <t xml:space="preserve">Drivers con R220  Irms = ( Vref / 5 ) / 0,22Ω  = </t>
    </r>
    <r>
      <rPr>
        <b/>
      </rPr>
      <t>Vref/1,1   —&gt;      Vref = Irms x 1,1</t>
    </r>
  </si>
  <si>
    <t>R100</t>
  </si>
  <si>
    <t>MKS</t>
  </si>
  <si>
    <t>R220</t>
  </si>
  <si>
    <t>FYSETC / BIQU-BIGTREETECH</t>
  </si>
  <si>
    <t>Vref</t>
  </si>
  <si>
    <t>Irms</t>
  </si>
  <si>
    <t>RS=0.22</t>
  </si>
  <si>
    <t>V</t>
  </si>
  <si>
    <t>A</t>
  </si>
  <si>
    <t>e</t>
  </si>
</sst>
</file>

<file path=xl/styles.xml><?xml version="1.0" encoding="utf-8"?>
<styleSheet xmlns="http://schemas.openxmlformats.org/spreadsheetml/2006/main" xmlns:x14ac="http://schemas.microsoft.com/office/spreadsheetml/2009/9/ac" xmlns:mc="http://schemas.openxmlformats.org/markup-compatibility/2006">
  <fonts count="20">
    <font>
      <sz val="11.0"/>
      <color rgb="FF000000"/>
      <name val="Calibri"/>
    </font>
    <font>
      <b/>
      <sz val="11.0"/>
      <color rgb="FF000000"/>
      <name val="Calibri"/>
    </font>
    <font>
      <b/>
      <sz val="18.0"/>
      <color rgb="FF000000"/>
      <name val="Calibri"/>
    </font>
    <font/>
    <font>
      <b/>
    </font>
    <font>
      <b/>
      <sz val="14.0"/>
      <color rgb="FF000000"/>
      <name val="Calibri"/>
    </font>
    <font>
      <b/>
      <sz val="14.0"/>
    </font>
    <font>
      <sz val="15.0"/>
      <color rgb="FF555555"/>
      <name val="Arial"/>
    </font>
    <font>
      <b/>
      <sz val="18.0"/>
    </font>
    <font>
      <b/>
      <sz val="36.0"/>
    </font>
    <font>
      <b/>
      <sz val="12.0"/>
    </font>
    <font>
      <u/>
      <color rgb="FF1155CC"/>
    </font>
    <font>
      <b/>
      <u/>
      <sz val="14.0"/>
      <color rgb="FF0000FF"/>
    </font>
    <font>
      <sz val="14.0"/>
    </font>
    <font>
      <u/>
      <color rgb="FF0000FF"/>
    </font>
    <font>
      <u/>
      <color rgb="FF0000FF"/>
    </font>
    <font>
      <sz val="17.0"/>
      <color rgb="FF000000"/>
      <name val="Inherit"/>
    </font>
    <font>
      <sz val="17.0"/>
      <color rgb="FF000000"/>
      <name val="&quot;times new roman&quot;"/>
    </font>
    <font>
      <sz val="17.0"/>
      <color rgb="FF002060"/>
      <name val="Inherit"/>
    </font>
    <font>
      <sz val="14.0"/>
      <color rgb="FF000000"/>
      <name val="Arial"/>
    </font>
  </fonts>
  <fills count="14">
    <fill>
      <patternFill patternType="none"/>
    </fill>
    <fill>
      <patternFill patternType="lightGray"/>
    </fill>
    <fill>
      <patternFill patternType="solid">
        <fgColor rgb="FF00FFFF"/>
        <bgColor rgb="FF00FFFF"/>
      </patternFill>
    </fill>
    <fill>
      <patternFill patternType="solid">
        <fgColor rgb="FFD9EAD3"/>
        <bgColor rgb="FFD9EAD3"/>
      </patternFill>
    </fill>
    <fill>
      <patternFill patternType="solid">
        <fgColor rgb="FF00FF00"/>
        <bgColor rgb="FF00FF00"/>
      </patternFill>
    </fill>
    <fill>
      <patternFill patternType="solid">
        <fgColor rgb="FF999999"/>
        <bgColor rgb="FF999999"/>
      </patternFill>
    </fill>
    <fill>
      <patternFill patternType="solid">
        <fgColor rgb="FF6AA84F"/>
        <bgColor rgb="FF6AA84F"/>
      </patternFill>
    </fill>
    <fill>
      <patternFill patternType="solid">
        <fgColor rgb="FFFF9900"/>
        <bgColor rgb="FFFF9900"/>
      </patternFill>
    </fill>
    <fill>
      <patternFill patternType="solid">
        <fgColor rgb="FFB6D7A8"/>
        <bgColor rgb="FFB6D7A8"/>
      </patternFill>
    </fill>
    <fill>
      <patternFill patternType="solid">
        <fgColor rgb="FF434343"/>
        <bgColor rgb="FF434343"/>
      </patternFill>
    </fill>
    <fill>
      <patternFill patternType="solid">
        <fgColor rgb="FF4A86E8"/>
        <bgColor rgb="FF4A86E8"/>
      </patternFill>
    </fill>
    <fill>
      <patternFill patternType="solid">
        <fgColor rgb="FFFFFF00"/>
        <bgColor rgb="FFFFFF00"/>
      </patternFill>
    </fill>
    <fill>
      <patternFill patternType="solid">
        <fgColor rgb="FFFFFFFF"/>
        <bgColor rgb="FFFFFFFF"/>
      </patternFill>
    </fill>
    <fill>
      <patternFill patternType="solid">
        <fgColor rgb="FF93C47D"/>
        <bgColor rgb="FF93C47D"/>
      </patternFill>
    </fill>
  </fills>
  <borders count="13">
    <border/>
    <border>
      <left style="thin">
        <color rgb="FF000000"/>
      </left>
      <top style="thin">
        <color rgb="FF000000"/>
      </top>
      <bottom style="thin">
        <color rgb="FF000000"/>
      </bottom>
    </border>
    <border>
      <right style="thin">
        <color rgb="FF000000"/>
      </right>
      <top style="thin">
        <color rgb="FF000000"/>
      </top>
      <bottom style="thin">
        <color rgb="FF000000"/>
      </bottom>
    </border>
    <border>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border>
    <border>
      <right style="thin">
        <color rgb="FF000000"/>
      </right>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00000"/>
      </left>
      <top style="thin">
        <color rgb="FF000000"/>
      </top>
    </border>
    <border>
      <top style="thin">
        <color rgb="FF000000"/>
      </top>
    </border>
    <border>
      <right style="thin">
        <color rgb="FF000000"/>
      </right>
      <top style="thin">
        <color rgb="FF000000"/>
      </top>
    </border>
  </borders>
  <cellStyleXfs count="1">
    <xf borderId="0" fillId="0" fontId="0" numFmtId="0" applyAlignment="1" applyFont="1"/>
  </cellStyleXfs>
  <cellXfs count="76">
    <xf borderId="0" fillId="0" fontId="0" numFmtId="0" xfId="0" applyAlignment="1" applyFont="1">
      <alignment readingOrder="0" shrinkToFit="0" vertical="bottom" wrapText="0"/>
    </xf>
    <xf borderId="0" fillId="0" fontId="1" numFmtId="0" xfId="0" applyFont="1"/>
    <xf borderId="0" fillId="2" fontId="2" numFmtId="0" xfId="0" applyAlignment="1" applyFill="1" applyFont="1">
      <alignment readingOrder="0"/>
    </xf>
    <xf borderId="0" fillId="2" fontId="3" numFmtId="0" xfId="0" applyFont="1"/>
    <xf borderId="0" fillId="0" fontId="3" numFmtId="0" xfId="0" applyAlignment="1" applyFont="1">
      <alignment readingOrder="0"/>
    </xf>
    <xf borderId="0" fillId="3" fontId="4" numFmtId="0" xfId="0" applyAlignment="1" applyFill="1" applyFont="1">
      <alignment readingOrder="0"/>
    </xf>
    <xf borderId="0" fillId="4" fontId="4" numFmtId="0" xfId="0" applyAlignment="1" applyFill="1" applyFont="1">
      <alignment horizontal="left" readingOrder="0"/>
    </xf>
    <xf borderId="0" fillId="0" fontId="1" numFmtId="0" xfId="0" applyAlignment="1" applyFont="1">
      <alignment readingOrder="0"/>
    </xf>
    <xf borderId="0" fillId="0" fontId="5" numFmtId="0" xfId="0" applyFont="1"/>
    <xf borderId="0" fillId="5" fontId="3" numFmtId="0" xfId="0" applyFill="1" applyFont="1"/>
    <xf borderId="0" fillId="0" fontId="6" numFmtId="0" xfId="0" applyAlignment="1" applyFont="1">
      <alignment readingOrder="0"/>
    </xf>
    <xf borderId="0" fillId="6" fontId="3" numFmtId="0" xfId="0" applyAlignment="1" applyFill="1" applyFont="1">
      <alignment readingOrder="0"/>
    </xf>
    <xf borderId="0" fillId="4" fontId="3" numFmtId="0" xfId="0" applyAlignment="1" applyFont="1">
      <alignment readingOrder="0"/>
    </xf>
    <xf borderId="0" fillId="0" fontId="7" numFmtId="0" xfId="0" applyAlignment="1" applyFont="1">
      <alignment shrinkToFit="0" wrapText="1"/>
    </xf>
    <xf borderId="0" fillId="0" fontId="4" numFmtId="0" xfId="0" applyFont="1"/>
    <xf borderId="0" fillId="4" fontId="8" numFmtId="0" xfId="0" applyFont="1"/>
    <xf borderId="0" fillId="2" fontId="3" numFmtId="0" xfId="0" applyAlignment="1" applyFont="1">
      <alignment readingOrder="0"/>
    </xf>
    <xf borderId="0" fillId="0" fontId="4" numFmtId="0" xfId="0" applyAlignment="1" applyFont="1">
      <alignment readingOrder="0"/>
    </xf>
    <xf borderId="0" fillId="0" fontId="3" numFmtId="0" xfId="0" applyAlignment="1" applyFont="1">
      <alignment horizontal="left" readingOrder="0"/>
    </xf>
    <xf borderId="0" fillId="0" fontId="9" numFmtId="0" xfId="0" applyAlignment="1" applyFont="1">
      <alignment readingOrder="0"/>
    </xf>
    <xf borderId="0" fillId="2" fontId="8" numFmtId="0" xfId="0" applyAlignment="1" applyFont="1">
      <alignment readingOrder="0"/>
    </xf>
    <xf borderId="0" fillId="0" fontId="3" numFmtId="0" xfId="0" applyAlignment="1" applyFont="1">
      <alignment horizontal="right" readingOrder="0"/>
    </xf>
    <xf borderId="0" fillId="0" fontId="10" numFmtId="0" xfId="0" applyAlignment="1" applyFont="1">
      <alignment readingOrder="0"/>
    </xf>
    <xf borderId="1" fillId="0" fontId="3" numFmtId="0" xfId="0" applyAlignment="1" applyBorder="1" applyFont="1">
      <alignment readingOrder="0"/>
    </xf>
    <xf borderId="2" fillId="0" fontId="3" numFmtId="0" xfId="0" applyBorder="1" applyFont="1"/>
    <xf borderId="3" fillId="0" fontId="3" numFmtId="0" xfId="0" applyBorder="1" applyFont="1"/>
    <xf borderId="4" fillId="0" fontId="4" numFmtId="0" xfId="0" applyAlignment="1" applyBorder="1" applyFont="1">
      <alignment readingOrder="0"/>
    </xf>
    <xf borderId="4" fillId="0" fontId="4" numFmtId="0" xfId="0" applyBorder="1" applyFont="1"/>
    <xf borderId="5" fillId="4" fontId="3" numFmtId="0" xfId="0" applyAlignment="1" applyBorder="1" applyFont="1">
      <alignment horizontal="right" readingOrder="0"/>
    </xf>
    <xf borderId="0" fillId="4" fontId="3" numFmtId="0" xfId="0" applyFont="1"/>
    <xf borderId="5" fillId="7" fontId="3" numFmtId="0" xfId="0" applyAlignment="1" applyBorder="1" applyFill="1" applyFont="1">
      <alignment readingOrder="0"/>
    </xf>
    <xf borderId="0" fillId="7" fontId="3" numFmtId="0" xfId="0" applyFont="1"/>
    <xf borderId="6" fillId="0" fontId="3" numFmtId="0" xfId="0" applyBorder="1" applyFont="1"/>
    <xf borderId="7" fillId="4" fontId="3" numFmtId="0" xfId="0" applyAlignment="1" applyBorder="1" applyFont="1">
      <alignment horizontal="right" readingOrder="0"/>
    </xf>
    <xf borderId="8" fillId="4" fontId="3" numFmtId="0" xfId="0" applyBorder="1" applyFont="1"/>
    <xf borderId="7" fillId="4" fontId="3" numFmtId="0" xfId="0" applyAlignment="1" applyBorder="1" applyFont="1">
      <alignment readingOrder="0"/>
    </xf>
    <xf borderId="9" fillId="0" fontId="3" numFmtId="0" xfId="0" applyBorder="1" applyFont="1"/>
    <xf borderId="0" fillId="0" fontId="11" numFmtId="0" xfId="0" applyAlignment="1" applyFont="1">
      <alignment readingOrder="0"/>
    </xf>
    <xf borderId="0" fillId="4" fontId="6" numFmtId="0" xfId="0" applyAlignment="1" applyFont="1">
      <alignment readingOrder="0" vertical="top"/>
    </xf>
    <xf borderId="0" fillId="0" fontId="12" numFmtId="0" xfId="0" applyAlignment="1" applyFont="1">
      <alignment readingOrder="0" vertical="top"/>
    </xf>
    <xf borderId="0" fillId="0" fontId="3" numFmtId="0" xfId="0" applyAlignment="1" applyFont="1">
      <alignment vertical="top"/>
    </xf>
    <xf borderId="10" fillId="4" fontId="10" numFmtId="0" xfId="0" applyAlignment="1" applyBorder="1" applyFont="1">
      <alignment readingOrder="0"/>
    </xf>
    <xf borderId="11" fillId="4" fontId="10" numFmtId="0" xfId="0" applyBorder="1" applyFont="1"/>
    <xf borderId="11" fillId="0" fontId="3" numFmtId="0" xfId="0" applyBorder="1" applyFont="1"/>
    <xf borderId="0" fillId="8" fontId="1" numFmtId="0" xfId="0" applyAlignment="1" applyFill="1" applyFont="1">
      <alignment horizontal="left" readingOrder="0"/>
    </xf>
    <xf borderId="11" fillId="8" fontId="3" numFmtId="0" xfId="0" applyBorder="1" applyFont="1"/>
    <xf borderId="12" fillId="0" fontId="3" numFmtId="0" xfId="0" applyBorder="1" applyFont="1"/>
    <xf borderId="5" fillId="0" fontId="3" numFmtId="0" xfId="0" applyBorder="1" applyFont="1"/>
    <xf borderId="0" fillId="0" fontId="4" numFmtId="0" xfId="0" applyAlignment="1" applyFont="1">
      <alignment horizontal="center" readingOrder="0" vertical="center"/>
    </xf>
    <xf borderId="0" fillId="0" fontId="13" numFmtId="0" xfId="0" applyAlignment="1" applyFont="1">
      <alignment readingOrder="0" vertical="top"/>
    </xf>
    <xf borderId="0" fillId="9" fontId="3" numFmtId="0" xfId="0" applyFill="1" applyFont="1"/>
    <xf borderId="7" fillId="9" fontId="3" numFmtId="0" xfId="0" applyBorder="1" applyFont="1"/>
    <xf borderId="8" fillId="9" fontId="3" numFmtId="0" xfId="0" applyBorder="1" applyFont="1"/>
    <xf borderId="9" fillId="9" fontId="3" numFmtId="0" xfId="0" applyBorder="1" applyFont="1"/>
    <xf borderId="7" fillId="0" fontId="3" numFmtId="0" xfId="0" applyAlignment="1" applyBorder="1" applyFont="1">
      <alignment readingOrder="0"/>
    </xf>
    <xf borderId="8" fillId="0" fontId="14" numFmtId="0" xfId="0" applyAlignment="1" applyBorder="1" applyFont="1">
      <alignment readingOrder="0"/>
    </xf>
    <xf borderId="8" fillId="0" fontId="3" numFmtId="0" xfId="0" applyBorder="1" applyFont="1"/>
    <xf borderId="0" fillId="10" fontId="3" numFmtId="0" xfId="0" applyAlignment="1" applyFill="1" applyFont="1">
      <alignment readingOrder="0"/>
    </xf>
    <xf borderId="0" fillId="0" fontId="4" numFmtId="0" xfId="0" applyAlignment="1" applyFont="1">
      <alignment readingOrder="0" vertical="top"/>
    </xf>
    <xf borderId="0" fillId="0" fontId="15" numFmtId="0" xfId="0" applyAlignment="1" applyFont="1">
      <alignment readingOrder="0"/>
    </xf>
    <xf borderId="0" fillId="11" fontId="8" numFmtId="0" xfId="0" applyAlignment="1" applyFill="1" applyFont="1">
      <alignment readingOrder="0"/>
    </xf>
    <xf borderId="0" fillId="12" fontId="16" numFmtId="0" xfId="0" applyAlignment="1" applyFill="1" applyFont="1">
      <alignment readingOrder="0"/>
    </xf>
    <xf borderId="0" fillId="12" fontId="17" numFmtId="0" xfId="0" applyAlignment="1" applyFont="1">
      <alignment readingOrder="0"/>
    </xf>
    <xf borderId="0" fillId="12" fontId="18" numFmtId="0" xfId="0" applyAlignment="1" applyFont="1">
      <alignment readingOrder="0"/>
    </xf>
    <xf borderId="0" fillId="11" fontId="6" numFmtId="0" xfId="0" applyAlignment="1" applyFont="1">
      <alignment readingOrder="0"/>
    </xf>
    <xf borderId="0" fillId="12" fontId="19" numFmtId="0" xfId="0" applyAlignment="1" applyFont="1">
      <alignment readingOrder="0"/>
    </xf>
    <xf borderId="1" fillId="2" fontId="10" numFmtId="0" xfId="0" applyAlignment="1" applyBorder="1" applyFont="1">
      <alignment horizontal="center" readingOrder="0"/>
    </xf>
    <xf borderId="3" fillId="2" fontId="10" numFmtId="0" xfId="0" applyAlignment="1" applyBorder="1" applyFont="1">
      <alignment horizontal="center" readingOrder="0"/>
    </xf>
    <xf borderId="4" fillId="2" fontId="10" numFmtId="0" xfId="0" applyAlignment="1" applyBorder="1" applyFont="1">
      <alignment horizontal="center" readingOrder="0"/>
    </xf>
    <xf borderId="4" fillId="0" fontId="3" numFmtId="0" xfId="0" applyAlignment="1" applyBorder="1" applyFont="1">
      <alignment horizontal="center" readingOrder="0"/>
    </xf>
    <xf borderId="4" fillId="0" fontId="4" numFmtId="0" xfId="0" applyAlignment="1" applyBorder="1" applyFont="1">
      <alignment horizontal="center" readingOrder="0"/>
    </xf>
    <xf borderId="4" fillId="6" fontId="3" numFmtId="0" xfId="0" applyAlignment="1" applyBorder="1" applyFont="1">
      <alignment horizontal="center" readingOrder="0"/>
    </xf>
    <xf borderId="0" fillId="2" fontId="4" numFmtId="0" xfId="0" applyAlignment="1" applyFont="1">
      <alignment readingOrder="0"/>
    </xf>
    <xf borderId="0" fillId="13" fontId="4" numFmtId="0" xfId="0" applyAlignment="1" applyFill="1" applyFont="1">
      <alignment readingOrder="0"/>
    </xf>
    <xf borderId="0" fillId="13" fontId="4" numFmtId="0" xfId="0" applyFont="1"/>
    <xf borderId="0" fillId="0" fontId="3" numFmtId="4" xfId="0" applyFont="1" applyNumberForma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worksheet" Target="worksheets/sheet3.xml"/><Relationship Id="rId6"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20" Type="http://schemas.openxmlformats.org/officeDocument/2006/relationships/image" Target="../media/image15.png"/><Relationship Id="rId22" Type="http://schemas.openxmlformats.org/officeDocument/2006/relationships/image" Target="../media/image22.jpg"/><Relationship Id="rId21" Type="http://schemas.openxmlformats.org/officeDocument/2006/relationships/image" Target="../media/image25.jpg"/><Relationship Id="rId24" Type="http://schemas.openxmlformats.org/officeDocument/2006/relationships/image" Target="../media/image4.jpg"/><Relationship Id="rId23" Type="http://schemas.openxmlformats.org/officeDocument/2006/relationships/image" Target="../media/image21.jpg"/><Relationship Id="rId1" Type="http://schemas.openxmlformats.org/officeDocument/2006/relationships/image" Target="../media/image18.png"/><Relationship Id="rId2" Type="http://schemas.openxmlformats.org/officeDocument/2006/relationships/image" Target="../media/image16.png"/><Relationship Id="rId3" Type="http://schemas.openxmlformats.org/officeDocument/2006/relationships/image" Target="../media/image10.png"/><Relationship Id="rId4" Type="http://schemas.openxmlformats.org/officeDocument/2006/relationships/image" Target="../media/image26.jpg"/><Relationship Id="rId9" Type="http://schemas.openxmlformats.org/officeDocument/2006/relationships/image" Target="../media/image6.png"/><Relationship Id="rId26" Type="http://schemas.openxmlformats.org/officeDocument/2006/relationships/image" Target="../media/image29.jpg"/><Relationship Id="rId25" Type="http://schemas.openxmlformats.org/officeDocument/2006/relationships/image" Target="../media/image17.jpg"/><Relationship Id="rId28" Type="http://schemas.openxmlformats.org/officeDocument/2006/relationships/image" Target="../media/image31.jpg"/><Relationship Id="rId27" Type="http://schemas.openxmlformats.org/officeDocument/2006/relationships/image" Target="../media/image19.jpg"/><Relationship Id="rId5" Type="http://schemas.openxmlformats.org/officeDocument/2006/relationships/image" Target="../media/image3.jpg"/><Relationship Id="rId6" Type="http://schemas.openxmlformats.org/officeDocument/2006/relationships/image" Target="../media/image5.png"/><Relationship Id="rId29" Type="http://schemas.openxmlformats.org/officeDocument/2006/relationships/image" Target="../media/image35.jpg"/><Relationship Id="rId7" Type="http://schemas.openxmlformats.org/officeDocument/2006/relationships/image" Target="../media/image14.png"/><Relationship Id="rId8" Type="http://schemas.openxmlformats.org/officeDocument/2006/relationships/image" Target="../media/image11.png"/><Relationship Id="rId31" Type="http://schemas.openxmlformats.org/officeDocument/2006/relationships/image" Target="../media/image27.jpg"/><Relationship Id="rId30" Type="http://schemas.openxmlformats.org/officeDocument/2006/relationships/image" Target="../media/image30.jpg"/><Relationship Id="rId11" Type="http://schemas.openxmlformats.org/officeDocument/2006/relationships/image" Target="../media/image24.png"/><Relationship Id="rId33" Type="http://schemas.openxmlformats.org/officeDocument/2006/relationships/image" Target="../media/image34.jpg"/><Relationship Id="rId10" Type="http://schemas.openxmlformats.org/officeDocument/2006/relationships/image" Target="../media/image12.png"/><Relationship Id="rId32" Type="http://schemas.openxmlformats.org/officeDocument/2006/relationships/image" Target="../media/image28.jpg"/><Relationship Id="rId13" Type="http://schemas.openxmlformats.org/officeDocument/2006/relationships/image" Target="../media/image20.png"/><Relationship Id="rId35" Type="http://schemas.openxmlformats.org/officeDocument/2006/relationships/image" Target="../media/image39.jpg"/><Relationship Id="rId12" Type="http://schemas.openxmlformats.org/officeDocument/2006/relationships/image" Target="../media/image8.png"/><Relationship Id="rId34" Type="http://schemas.openxmlformats.org/officeDocument/2006/relationships/image" Target="../media/image33.jpg"/><Relationship Id="rId15" Type="http://schemas.openxmlformats.org/officeDocument/2006/relationships/image" Target="../media/image9.png"/><Relationship Id="rId14" Type="http://schemas.openxmlformats.org/officeDocument/2006/relationships/image" Target="../media/image1.png"/><Relationship Id="rId17" Type="http://schemas.openxmlformats.org/officeDocument/2006/relationships/image" Target="../media/image13.png"/><Relationship Id="rId16" Type="http://schemas.openxmlformats.org/officeDocument/2006/relationships/image" Target="../media/image7.png"/><Relationship Id="rId19" Type="http://schemas.openxmlformats.org/officeDocument/2006/relationships/image" Target="../media/image2.jpg"/><Relationship Id="rId18" Type="http://schemas.openxmlformats.org/officeDocument/2006/relationships/image" Target="../media/image23.jpg"/></Relationships>
</file>

<file path=xl/drawings/_rels/drawing2.xml.rels><?xml version="1.0" encoding="UTF-8" standalone="yes"?><Relationships xmlns="http://schemas.openxmlformats.org/package/2006/relationships"><Relationship Id="rId1" Type="http://schemas.openxmlformats.org/officeDocument/2006/relationships/image" Target="../media/image40.jpg"/><Relationship Id="rId2" Type="http://schemas.openxmlformats.org/officeDocument/2006/relationships/image" Target="../media/image38.jpg"/><Relationship Id="rId3" Type="http://schemas.openxmlformats.org/officeDocument/2006/relationships/image" Target="../media/image41.jpg"/><Relationship Id="rId4" Type="http://schemas.openxmlformats.org/officeDocument/2006/relationships/image" Target="../media/image32.jpg"/><Relationship Id="rId9" Type="http://schemas.openxmlformats.org/officeDocument/2006/relationships/image" Target="../media/image37.jpg"/><Relationship Id="rId5" Type="http://schemas.openxmlformats.org/officeDocument/2006/relationships/image" Target="../media/image36.jpg"/><Relationship Id="rId6" Type="http://schemas.openxmlformats.org/officeDocument/2006/relationships/image" Target="../media/image43.jpg"/><Relationship Id="rId7" Type="http://schemas.openxmlformats.org/officeDocument/2006/relationships/image" Target="../media/image46.jpg"/><Relationship Id="rId8" Type="http://schemas.openxmlformats.org/officeDocument/2006/relationships/image" Target="../media/image42.jpg"/><Relationship Id="rId11" Type="http://schemas.openxmlformats.org/officeDocument/2006/relationships/image" Target="../media/image50.jpg"/><Relationship Id="rId10" Type="http://schemas.openxmlformats.org/officeDocument/2006/relationships/image" Target="../media/image48.jpg"/><Relationship Id="rId13" Type="http://schemas.openxmlformats.org/officeDocument/2006/relationships/image" Target="../media/image54.jpg"/><Relationship Id="rId12" Type="http://schemas.openxmlformats.org/officeDocument/2006/relationships/image" Target="../media/image44.jpg"/><Relationship Id="rId15" Type="http://schemas.openxmlformats.org/officeDocument/2006/relationships/image" Target="../media/image56.jpg"/><Relationship Id="rId14" Type="http://schemas.openxmlformats.org/officeDocument/2006/relationships/image" Target="../media/image47.jpg"/><Relationship Id="rId17" Type="http://schemas.openxmlformats.org/officeDocument/2006/relationships/image" Target="../media/image51.jpg"/><Relationship Id="rId16" Type="http://schemas.openxmlformats.org/officeDocument/2006/relationships/image" Target="../media/image45.jpg"/></Relationships>
</file>

<file path=xl/drawings/_rels/drawing3.xml.rels><?xml version="1.0" encoding="UTF-8" standalone="yes"?><Relationships xmlns="http://schemas.openxmlformats.org/package/2006/relationships"><Relationship Id="rId1" Type="http://schemas.openxmlformats.org/officeDocument/2006/relationships/image" Target="../media/image49.jpg"/><Relationship Id="rId2" Type="http://schemas.openxmlformats.org/officeDocument/2006/relationships/image" Target="../media/image53.jpg"/><Relationship Id="rId3" Type="http://schemas.openxmlformats.org/officeDocument/2006/relationships/image" Target="../media/image60.jpg"/><Relationship Id="rId4" Type="http://schemas.openxmlformats.org/officeDocument/2006/relationships/image" Target="../media/image61.jpg"/><Relationship Id="rId5" Type="http://schemas.openxmlformats.org/officeDocument/2006/relationships/image" Target="../media/image52.jpg"/><Relationship Id="rId6" Type="http://schemas.openxmlformats.org/officeDocument/2006/relationships/image" Target="../media/image57.jpg"/></Relationships>
</file>

<file path=xl/drawings/_rels/drawing4.xml.rels><?xml version="1.0" encoding="UTF-8" standalone="yes"?><Relationships xmlns="http://schemas.openxmlformats.org/package/2006/relationships"><Relationship Id="rId1" Type="http://schemas.openxmlformats.org/officeDocument/2006/relationships/image" Target="../media/image55.jpg"/><Relationship Id="rId2" Type="http://schemas.openxmlformats.org/officeDocument/2006/relationships/image" Target="../media/image59.jpg"/><Relationship Id="rId3" Type="http://schemas.openxmlformats.org/officeDocument/2006/relationships/image" Target="../media/image58.jpg"/><Relationship Id="rId4" Type="http://schemas.openxmlformats.org/officeDocument/2006/relationships/image" Target="../media/image62.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19050</xdr:colOff>
      <xdr:row>2</xdr:row>
      <xdr:rowOff>38100</xdr:rowOff>
    </xdr:from>
    <xdr:ext cx="2114550" cy="3000375"/>
    <xdr:pic>
      <xdr:nvPicPr>
        <xdr:cNvPr id="0" name="image18.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1685925</xdr:colOff>
      <xdr:row>2</xdr:row>
      <xdr:rowOff>47625</xdr:rowOff>
    </xdr:from>
    <xdr:ext cx="2019300" cy="3019425"/>
    <xdr:pic>
      <xdr:nvPicPr>
        <xdr:cNvPr id="0" name="image16.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3924300</xdr:colOff>
      <xdr:row>2</xdr:row>
      <xdr:rowOff>38100</xdr:rowOff>
    </xdr:from>
    <xdr:ext cx="2028825" cy="2895600"/>
    <xdr:pic>
      <xdr:nvPicPr>
        <xdr:cNvPr id="0" name="image10.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23</xdr:row>
      <xdr:rowOff>0</xdr:rowOff>
    </xdr:from>
    <xdr:ext cx="7191375" cy="7705725"/>
    <xdr:pic>
      <xdr:nvPicPr>
        <xdr:cNvPr descr="No hay ninguna descripciÃ³n de la foto disponible." id="0" name="image26.jp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76200</xdr:colOff>
      <xdr:row>64</xdr:row>
      <xdr:rowOff>38100</xdr:rowOff>
    </xdr:from>
    <xdr:ext cx="7591425" cy="8067675"/>
    <xdr:pic>
      <xdr:nvPicPr>
        <xdr:cNvPr descr="No hay ninguna descripciÃ³n de la foto disponible." id="0" name="image3.jp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66675</xdr:colOff>
      <xdr:row>113</xdr:row>
      <xdr:rowOff>66675</xdr:rowOff>
    </xdr:from>
    <xdr:ext cx="3257550" cy="4629150"/>
    <xdr:pic>
      <xdr:nvPicPr>
        <xdr:cNvPr id="0" name="image5.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133350</xdr:colOff>
      <xdr:row>150</xdr:row>
      <xdr:rowOff>161925</xdr:rowOff>
    </xdr:from>
    <xdr:ext cx="3771900" cy="5267325"/>
    <xdr:pic>
      <xdr:nvPicPr>
        <xdr:cNvPr id="0" name="image14.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200025</xdr:colOff>
      <xdr:row>181</xdr:row>
      <xdr:rowOff>19050</xdr:rowOff>
    </xdr:from>
    <xdr:ext cx="5086350" cy="4229100"/>
    <xdr:pic>
      <xdr:nvPicPr>
        <xdr:cNvPr id="0" name="image11.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4305300</xdr:colOff>
      <xdr:row>181</xdr:row>
      <xdr:rowOff>95250</xdr:rowOff>
    </xdr:from>
    <xdr:ext cx="4733925" cy="4133850"/>
    <xdr:pic>
      <xdr:nvPicPr>
        <xdr:cNvPr id="0" name="image6.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771525</xdr:colOff>
      <xdr:row>204</xdr:row>
      <xdr:rowOff>0</xdr:rowOff>
    </xdr:from>
    <xdr:ext cx="8020050" cy="3829050"/>
    <xdr:pic>
      <xdr:nvPicPr>
        <xdr:cNvPr id="0" name="image12.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1914525</xdr:colOff>
      <xdr:row>222</xdr:row>
      <xdr:rowOff>66675</xdr:rowOff>
    </xdr:from>
    <xdr:ext cx="6877050" cy="4000500"/>
    <xdr:pic>
      <xdr:nvPicPr>
        <xdr:cNvPr id="0" name="image24.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600075</xdr:colOff>
      <xdr:row>252</xdr:row>
      <xdr:rowOff>171450</xdr:rowOff>
    </xdr:from>
    <xdr:ext cx="4324350" cy="3695700"/>
    <xdr:pic>
      <xdr:nvPicPr>
        <xdr:cNvPr id="0" name="image8.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838200</xdr:colOff>
      <xdr:row>248</xdr:row>
      <xdr:rowOff>47625</xdr:rowOff>
    </xdr:from>
    <xdr:ext cx="5153025" cy="4857750"/>
    <xdr:pic>
      <xdr:nvPicPr>
        <xdr:cNvPr id="0" name="image20.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2609850</xdr:colOff>
      <xdr:row>111</xdr:row>
      <xdr:rowOff>57150</xdr:rowOff>
    </xdr:from>
    <xdr:ext cx="3409950" cy="4943475"/>
    <xdr:pic>
      <xdr:nvPicPr>
        <xdr:cNvPr id="0" name="image1.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10</xdr:col>
      <xdr:colOff>419100</xdr:colOff>
      <xdr:row>254</xdr:row>
      <xdr:rowOff>66675</xdr:rowOff>
    </xdr:from>
    <xdr:ext cx="4133850" cy="3105150"/>
    <xdr:pic>
      <xdr:nvPicPr>
        <xdr:cNvPr id="0" name="image9.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300</xdr:row>
      <xdr:rowOff>0</xdr:rowOff>
    </xdr:from>
    <xdr:ext cx="7115175" cy="4724400"/>
    <xdr:pic>
      <xdr:nvPicPr>
        <xdr:cNvPr id="0" name="image7.png"/>
        <xdr:cNvPicPr preferRelativeResize="0"/>
      </xdr:nvPicPr>
      <xdr:blipFill>
        <a:blip cstate="print" r:embed="rId16"/>
        <a:stretch>
          <a:fillRect/>
        </a:stretch>
      </xdr:blipFill>
      <xdr:spPr>
        <a:prstGeom prst="rect">
          <a:avLst/>
        </a:prstGeom>
        <a:noFill/>
      </xdr:spPr>
    </xdr:pic>
    <xdr:clientData fLocksWithSheet="0"/>
  </xdr:oneCellAnchor>
  <xdr:oneCellAnchor>
    <xdr:from>
      <xdr:col>6</xdr:col>
      <xdr:colOff>0</xdr:colOff>
      <xdr:row>300</xdr:row>
      <xdr:rowOff>0</xdr:rowOff>
    </xdr:from>
    <xdr:ext cx="3848100" cy="4629150"/>
    <xdr:pic>
      <xdr:nvPicPr>
        <xdr:cNvPr id="0" name="image13.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330</xdr:row>
      <xdr:rowOff>0</xdr:rowOff>
    </xdr:from>
    <xdr:ext cx="3790950" cy="5000625"/>
    <xdr:pic>
      <xdr:nvPicPr>
        <xdr:cNvPr descr="https://www.watterott.com/media/images/popup/20170003_1.jpg" id="0" name="image23.jp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330</xdr:row>
      <xdr:rowOff>0</xdr:rowOff>
    </xdr:from>
    <xdr:ext cx="3638550" cy="5000625"/>
    <xdr:pic>
      <xdr:nvPicPr>
        <xdr:cNvPr descr="https://www.watterott.com/media/images/popup/20170003_2.jpg" id="0" name="image2.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359</xdr:row>
      <xdr:rowOff>0</xdr:rowOff>
    </xdr:from>
    <xdr:ext cx="4429125" cy="4105275"/>
    <xdr:pic>
      <xdr:nvPicPr>
        <xdr:cNvPr id="0" name="image15.png"/>
        <xdr:cNvPicPr preferRelativeResize="0"/>
      </xdr:nvPicPr>
      <xdr:blipFill>
        <a:blip cstate="print" r:embed="rId20"/>
        <a:stretch>
          <a:fillRect/>
        </a:stretch>
      </xdr:blipFill>
      <xdr:spPr>
        <a:prstGeom prst="rect">
          <a:avLst/>
        </a:prstGeom>
        <a:noFill/>
      </xdr:spPr>
    </xdr:pic>
    <xdr:clientData fLocksWithSheet="0"/>
  </xdr:oneCellAnchor>
  <xdr:oneCellAnchor>
    <xdr:from>
      <xdr:col>8</xdr:col>
      <xdr:colOff>666750</xdr:colOff>
      <xdr:row>2</xdr:row>
      <xdr:rowOff>95250</xdr:rowOff>
    </xdr:from>
    <xdr:ext cx="5086350" cy="3524250"/>
    <xdr:pic>
      <xdr:nvPicPr>
        <xdr:cNvPr id="0" name="image25.jpg" title="Imagen"/>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400050</xdr:colOff>
      <xdr:row>2</xdr:row>
      <xdr:rowOff>38100</xdr:rowOff>
    </xdr:from>
    <xdr:ext cx="2486025" cy="3143250"/>
    <xdr:pic>
      <xdr:nvPicPr>
        <xdr:cNvPr id="0" name="image22.jpg" title="Imagen"/>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133350</xdr:colOff>
      <xdr:row>66</xdr:row>
      <xdr:rowOff>28575</xdr:rowOff>
    </xdr:from>
    <xdr:ext cx="4133850" cy="2667000"/>
    <xdr:pic>
      <xdr:nvPicPr>
        <xdr:cNvPr id="0" name="image21.jpg" title="Imagen"/>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3533775</xdr:colOff>
      <xdr:row>66</xdr:row>
      <xdr:rowOff>142875</xdr:rowOff>
    </xdr:from>
    <xdr:ext cx="2038350" cy="1752600"/>
    <xdr:pic>
      <xdr:nvPicPr>
        <xdr:cNvPr id="0" name="image4.jpg" title="Imagen"/>
        <xdr:cNvPicPr preferRelativeResize="0"/>
      </xdr:nvPicPr>
      <xdr:blipFill>
        <a:blip cstate="print" r:embed="rId24"/>
        <a:stretch>
          <a:fillRect/>
        </a:stretch>
      </xdr:blipFill>
      <xdr:spPr>
        <a:prstGeom prst="rect">
          <a:avLst/>
        </a:prstGeom>
        <a:noFill/>
      </xdr:spPr>
    </xdr:pic>
    <xdr:clientData fLocksWithSheet="0"/>
  </xdr:oneCellAnchor>
  <xdr:oneCellAnchor>
    <xdr:from>
      <xdr:col>8</xdr:col>
      <xdr:colOff>9525</xdr:colOff>
      <xdr:row>327</xdr:row>
      <xdr:rowOff>104775</xdr:rowOff>
    </xdr:from>
    <xdr:ext cx="6096000" cy="6619875"/>
    <xdr:pic>
      <xdr:nvPicPr>
        <xdr:cNvPr id="0" name="image17.jpg" title="Imagen"/>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257175</xdr:colOff>
      <xdr:row>383</xdr:row>
      <xdr:rowOff>104775</xdr:rowOff>
    </xdr:from>
    <xdr:ext cx="4972050" cy="5133975"/>
    <xdr:pic>
      <xdr:nvPicPr>
        <xdr:cNvPr id="0" name="image29.jpg" title="Imagen"/>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666750</xdr:colOff>
      <xdr:row>383</xdr:row>
      <xdr:rowOff>190500</xdr:rowOff>
    </xdr:from>
    <xdr:ext cx="5534025" cy="4943475"/>
    <xdr:pic>
      <xdr:nvPicPr>
        <xdr:cNvPr id="0" name="image19.jpg" title="Imagen"/>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152400</xdr:colOff>
      <xdr:row>413</xdr:row>
      <xdr:rowOff>-47625</xdr:rowOff>
    </xdr:from>
    <xdr:ext cx="7058025" cy="10896600"/>
    <xdr:pic>
      <xdr:nvPicPr>
        <xdr:cNvPr id="0" name="image31.jpg" title="Imagen"/>
        <xdr:cNvPicPr preferRelativeResize="0"/>
      </xdr:nvPicPr>
      <xdr:blipFill>
        <a:blip cstate="print" r:embed="rId28"/>
        <a:stretch>
          <a:fillRect/>
        </a:stretch>
      </xdr:blipFill>
      <xdr:spPr>
        <a:prstGeom prst="rect">
          <a:avLst/>
        </a:prstGeom>
        <a:noFill/>
      </xdr:spPr>
    </xdr:pic>
    <xdr:clientData fLocksWithSheet="0"/>
  </xdr:oneCellAnchor>
  <xdr:oneCellAnchor>
    <xdr:from>
      <xdr:col>5</xdr:col>
      <xdr:colOff>76200</xdr:colOff>
      <xdr:row>153</xdr:row>
      <xdr:rowOff>152400</xdr:rowOff>
    </xdr:from>
    <xdr:ext cx="6877050" cy="4505325"/>
    <xdr:pic>
      <xdr:nvPicPr>
        <xdr:cNvPr id="0" name="image35.jpg" title="Imagen"/>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523875</xdr:colOff>
      <xdr:row>176</xdr:row>
      <xdr:rowOff>76200</xdr:rowOff>
    </xdr:from>
    <xdr:ext cx="3181350" cy="2667000"/>
    <xdr:pic>
      <xdr:nvPicPr>
        <xdr:cNvPr id="0" name="image30.jpg" title="Imagen"/>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57150</xdr:colOff>
      <xdr:row>274</xdr:row>
      <xdr:rowOff>38100</xdr:rowOff>
    </xdr:from>
    <xdr:ext cx="4324350" cy="3143250"/>
    <xdr:pic>
      <xdr:nvPicPr>
        <xdr:cNvPr id="0" name="image27.jpg" title="Imagen"/>
        <xdr:cNvPicPr preferRelativeResize="0"/>
      </xdr:nvPicPr>
      <xdr:blipFill>
        <a:blip cstate="print" r:embed="rId31"/>
        <a:stretch>
          <a:fillRect/>
        </a:stretch>
      </xdr:blipFill>
      <xdr:spPr>
        <a:prstGeom prst="rect">
          <a:avLst/>
        </a:prstGeom>
        <a:noFill/>
      </xdr:spPr>
    </xdr:pic>
    <xdr:clientData fLocksWithSheet="0"/>
  </xdr:oneCellAnchor>
  <xdr:oneCellAnchor>
    <xdr:from>
      <xdr:col>4</xdr:col>
      <xdr:colOff>295275</xdr:colOff>
      <xdr:row>114</xdr:row>
      <xdr:rowOff>200025</xdr:rowOff>
    </xdr:from>
    <xdr:ext cx="3638550" cy="2819400"/>
    <xdr:pic>
      <xdr:nvPicPr>
        <xdr:cNvPr id="0" name="image28.jpg" title="Imagen"/>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3076575</xdr:colOff>
      <xdr:row>155</xdr:row>
      <xdr:rowOff>38100</xdr:rowOff>
    </xdr:from>
    <xdr:ext cx="2943225" cy="4229100"/>
    <xdr:pic>
      <xdr:nvPicPr>
        <xdr:cNvPr id="0" name="image34.jpg" title="Imagen"/>
        <xdr:cNvPicPr preferRelativeResize="0"/>
      </xdr:nvPicPr>
      <xdr:blipFill>
        <a:blip cstate="print" r:embed="rId33"/>
        <a:stretch>
          <a:fillRect/>
        </a:stretch>
      </xdr:blipFill>
      <xdr:spPr>
        <a:prstGeom prst="rect">
          <a:avLst/>
        </a:prstGeom>
        <a:noFill/>
      </xdr:spPr>
    </xdr:pic>
    <xdr:clientData fLocksWithSheet="0"/>
  </xdr:oneCellAnchor>
  <xdr:oneCellAnchor>
    <xdr:from>
      <xdr:col>6</xdr:col>
      <xdr:colOff>647700</xdr:colOff>
      <xdr:row>276</xdr:row>
      <xdr:rowOff>85725</xdr:rowOff>
    </xdr:from>
    <xdr:ext cx="4171950" cy="2990850"/>
    <xdr:pic>
      <xdr:nvPicPr>
        <xdr:cNvPr id="0" name="image33.jpg" title="Imagen"/>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152400</xdr:colOff>
      <xdr:row>293</xdr:row>
      <xdr:rowOff>152400</xdr:rowOff>
    </xdr:from>
    <xdr:ext cx="8382000" cy="3314700"/>
    <xdr:pic>
      <xdr:nvPicPr>
        <xdr:cNvPr id="0" name="image39.jpg" title="Imagen"/>
        <xdr:cNvPicPr preferRelativeResize="0"/>
      </xdr:nvPicPr>
      <xdr:blipFill>
        <a:blip cstate="print" r:embed="rId35"/>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152400</xdr:colOff>
      <xdr:row>94</xdr:row>
      <xdr:rowOff>2724150</xdr:rowOff>
    </xdr:from>
    <xdr:ext cx="619125" cy="352425"/>
    <xdr:sp>
      <xdr:nvSpPr>
        <xdr:cNvPr id="3" name="Shape 3"/>
        <xdr:cNvSpPr/>
      </xdr:nvSpPr>
      <xdr:spPr>
        <a:xfrm>
          <a:off x="331175" y="224025"/>
          <a:ext cx="964200" cy="545400"/>
        </a:xfrm>
        <a:prstGeom prst="roundRect">
          <a:avLst>
            <a:gd fmla="val 16667" name="adj"/>
          </a:avLst>
        </a:prstGeom>
        <a:noFill/>
        <a:ln cap="flat" cmpd="sng" w="28575">
          <a:solidFill>
            <a:srgbClr val="00FF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lientData fLocksWithSheet="0"/>
  </xdr:oneCellAnchor>
  <xdr:oneCellAnchor>
    <xdr:from>
      <xdr:col>0</xdr:col>
      <xdr:colOff>200025</xdr:colOff>
      <xdr:row>5</xdr:row>
      <xdr:rowOff>171450</xdr:rowOff>
    </xdr:from>
    <xdr:ext cx="10296525" cy="4343400"/>
    <xdr:pic>
      <xdr:nvPicPr>
        <xdr:cNvPr id="0" name="image40.jp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200025</xdr:colOff>
      <xdr:row>97</xdr:row>
      <xdr:rowOff>19050</xdr:rowOff>
    </xdr:from>
    <xdr:ext cx="7153275" cy="5581650"/>
    <xdr:pic>
      <xdr:nvPicPr>
        <xdr:cNvPr id="0" name="image38.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152400</xdr:colOff>
      <xdr:row>36</xdr:row>
      <xdr:rowOff>57150</xdr:rowOff>
    </xdr:from>
    <xdr:ext cx="11401425" cy="5581650"/>
    <xdr:pic>
      <xdr:nvPicPr>
        <xdr:cNvPr id="0" name="image41.jp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676275</xdr:colOff>
      <xdr:row>79</xdr:row>
      <xdr:rowOff>228600</xdr:rowOff>
    </xdr:from>
    <xdr:ext cx="1962150" cy="3762375"/>
    <xdr:pic>
      <xdr:nvPicPr>
        <xdr:cNvPr id="0" name="image32.jp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47625</xdr:colOff>
      <xdr:row>73</xdr:row>
      <xdr:rowOff>47625</xdr:rowOff>
    </xdr:from>
    <xdr:ext cx="1828800" cy="3762375"/>
    <xdr:pic>
      <xdr:nvPicPr>
        <xdr:cNvPr id="0" name="image36.jp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10</xdr:col>
      <xdr:colOff>38100</xdr:colOff>
      <xdr:row>79</xdr:row>
      <xdr:rowOff>180975</xdr:rowOff>
    </xdr:from>
    <xdr:ext cx="6153150" cy="4343400"/>
    <xdr:pic>
      <xdr:nvPicPr>
        <xdr:cNvPr id="0" name="image43.jp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10</xdr:col>
      <xdr:colOff>76200</xdr:colOff>
      <xdr:row>73</xdr:row>
      <xdr:rowOff>9525</xdr:rowOff>
    </xdr:from>
    <xdr:ext cx="2190750" cy="3867150"/>
    <xdr:pic>
      <xdr:nvPicPr>
        <xdr:cNvPr id="0" name="image46.jp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57150</xdr:colOff>
      <xdr:row>73</xdr:row>
      <xdr:rowOff>9525</xdr:rowOff>
    </xdr:from>
    <xdr:ext cx="5638800" cy="3486150"/>
    <xdr:pic>
      <xdr:nvPicPr>
        <xdr:cNvPr id="0" name="image42.jp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409575</xdr:colOff>
      <xdr:row>79</xdr:row>
      <xdr:rowOff>228600</xdr:rowOff>
    </xdr:from>
    <xdr:ext cx="5191125" cy="3095625"/>
    <xdr:pic>
      <xdr:nvPicPr>
        <xdr:cNvPr id="0" name="image37.jp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9525</xdr:colOff>
      <xdr:row>94</xdr:row>
      <xdr:rowOff>276225</xdr:rowOff>
    </xdr:from>
    <xdr:ext cx="5943600" cy="4457700"/>
    <xdr:pic>
      <xdr:nvPicPr>
        <xdr:cNvPr id="0" name="image48.jp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13</xdr:col>
      <xdr:colOff>38100</xdr:colOff>
      <xdr:row>73</xdr:row>
      <xdr:rowOff>638175</xdr:rowOff>
    </xdr:from>
    <xdr:ext cx="2667000" cy="4162425"/>
    <xdr:pic>
      <xdr:nvPicPr>
        <xdr:cNvPr id="0" name="image50.jp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409575</xdr:colOff>
      <xdr:row>67</xdr:row>
      <xdr:rowOff>428625</xdr:rowOff>
    </xdr:from>
    <xdr:ext cx="5543550" cy="4248150"/>
    <xdr:pic>
      <xdr:nvPicPr>
        <xdr:cNvPr id="0" name="image44.jp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733425</xdr:colOff>
      <xdr:row>67</xdr:row>
      <xdr:rowOff>419100</xdr:rowOff>
    </xdr:from>
    <xdr:ext cx="5762625" cy="4391025"/>
    <xdr:pic>
      <xdr:nvPicPr>
        <xdr:cNvPr id="0" name="image54.jp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9</xdr:col>
      <xdr:colOff>9525</xdr:colOff>
      <xdr:row>94</xdr:row>
      <xdr:rowOff>419100</xdr:rowOff>
    </xdr:from>
    <xdr:ext cx="7353300" cy="3657600"/>
    <xdr:pic>
      <xdr:nvPicPr>
        <xdr:cNvPr id="0" name="image47.jp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12</xdr:col>
      <xdr:colOff>57150</xdr:colOff>
      <xdr:row>45</xdr:row>
      <xdr:rowOff>142875</xdr:rowOff>
    </xdr:from>
    <xdr:ext cx="3838575" cy="3581400"/>
    <xdr:pic>
      <xdr:nvPicPr>
        <xdr:cNvPr id="0" name="image56.jp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15</xdr:col>
      <xdr:colOff>657225</xdr:colOff>
      <xdr:row>45</xdr:row>
      <xdr:rowOff>190500</xdr:rowOff>
    </xdr:from>
    <xdr:ext cx="3952875" cy="3581400"/>
    <xdr:pic>
      <xdr:nvPicPr>
        <xdr:cNvPr id="0" name="image45.jp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13</xdr:col>
      <xdr:colOff>161925</xdr:colOff>
      <xdr:row>66</xdr:row>
      <xdr:rowOff>47625</xdr:rowOff>
    </xdr:from>
    <xdr:ext cx="4714875" cy="4705350"/>
    <xdr:pic>
      <xdr:nvPicPr>
        <xdr:cNvPr id="0" name="image51.jpg" title="Imagen"/>
        <xdr:cNvPicPr preferRelativeResize="0"/>
      </xdr:nvPicPr>
      <xdr:blipFill>
        <a:blip cstate="print" r:embed="rId1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171450</xdr:colOff>
      <xdr:row>4</xdr:row>
      <xdr:rowOff>104775</xdr:rowOff>
    </xdr:from>
    <xdr:ext cx="3124200" cy="3981450"/>
    <xdr:pic>
      <xdr:nvPicPr>
        <xdr:cNvPr id="0" name="image49.jp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171450</xdr:colOff>
      <xdr:row>27</xdr:row>
      <xdr:rowOff>114300</xdr:rowOff>
    </xdr:from>
    <xdr:ext cx="3962400" cy="5210175"/>
    <xdr:pic>
      <xdr:nvPicPr>
        <xdr:cNvPr id="0" name="image53.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676275</xdr:colOff>
      <xdr:row>4</xdr:row>
      <xdr:rowOff>85725</xdr:rowOff>
    </xdr:from>
    <xdr:ext cx="5638800" cy="3676650"/>
    <xdr:pic>
      <xdr:nvPicPr>
        <xdr:cNvPr id="0" name="image60.jp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962025</xdr:colOff>
      <xdr:row>5</xdr:row>
      <xdr:rowOff>28575</xdr:rowOff>
    </xdr:from>
    <xdr:ext cx="5638800" cy="3762375"/>
    <xdr:pic>
      <xdr:nvPicPr>
        <xdr:cNvPr id="0" name="image61.jp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57150</xdr:colOff>
      <xdr:row>27</xdr:row>
      <xdr:rowOff>114300</xdr:rowOff>
    </xdr:from>
    <xdr:ext cx="3714750" cy="4495800"/>
    <xdr:pic>
      <xdr:nvPicPr>
        <xdr:cNvPr id="0" name="image52.jp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752475</xdr:colOff>
      <xdr:row>27</xdr:row>
      <xdr:rowOff>114300</xdr:rowOff>
    </xdr:from>
    <xdr:ext cx="5210175" cy="5210175"/>
    <xdr:pic>
      <xdr:nvPicPr>
        <xdr:cNvPr id="0" name="image57.jpg" title="Imagen"/>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57150</xdr:colOff>
      <xdr:row>39</xdr:row>
      <xdr:rowOff>142875</xdr:rowOff>
    </xdr:from>
    <xdr:ext cx="3190875" cy="3371850"/>
    <xdr:pic>
      <xdr:nvPicPr>
        <xdr:cNvPr id="0" name="image55.jp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228600</xdr:colOff>
      <xdr:row>59</xdr:row>
      <xdr:rowOff>95250</xdr:rowOff>
    </xdr:from>
    <xdr:ext cx="5791200" cy="4648200"/>
    <xdr:pic>
      <xdr:nvPicPr>
        <xdr:cNvPr id="0" name="image59.jp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866775</xdr:colOff>
      <xdr:row>57</xdr:row>
      <xdr:rowOff>180975</xdr:rowOff>
    </xdr:from>
    <xdr:ext cx="5257800" cy="4943475"/>
    <xdr:pic>
      <xdr:nvPicPr>
        <xdr:cNvPr id="0" name="image58.jp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952500</xdr:colOff>
      <xdr:row>89</xdr:row>
      <xdr:rowOff>161925</xdr:rowOff>
    </xdr:from>
    <xdr:ext cx="4943475" cy="4943475"/>
    <xdr:pic>
      <xdr:nvPicPr>
        <xdr:cNvPr id="0" name="image62.jpg" title="Imagen"/>
        <xdr:cNvPicPr preferRelativeResize="0"/>
      </xdr:nvPicPr>
      <xdr:blipFill>
        <a:blip cstate="print" r:embed="rId4"/>
        <a:stretch>
          <a:fillRect/>
        </a:stretch>
      </xdr:blipFill>
      <xdr:spPr>
        <a:prstGeom prst="rect">
          <a:avLst/>
        </a:prstGeom>
        <a:noFill/>
      </xdr:spPr>
    </xdr:pic>
    <xdr:clientData fLocksWithSheet="0"/>
  </xdr:oneCellAnchor>
</xdr:wsDr>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thingiverse.com/thing:4234461" TargetMode="External"/><Relationship Id="rId2" Type="http://schemas.openxmlformats.org/officeDocument/2006/relationships/hyperlink" Target="https://www.youtube.com/watch?v=vSgcH2wjCwY" TargetMode="External"/><Relationship Id="rId3" Type="http://schemas.openxmlformats.org/officeDocument/2006/relationships/hyperlink" Target="https://forum.fysetc.com/d/115-tmc2209-v2-1-uart" TargetMode="External"/><Relationship Id="rId4" Type="http://schemas.openxmlformats.org/officeDocument/2006/relationships/hyperlink" Target="https://shop.watterott.com/SilentStepStick-TMC2209-Stepper-Motor-Driver" TargetMode="External"/><Relationship Id="rId5"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iki.fysetc.com/LV8729_V1.0/" TargetMode="External"/><Relationship Id="rId2" Type="http://schemas.openxmlformats.org/officeDocument/2006/relationships/hyperlink" Target="https://www.biqu.equipment/products/biqu-direct-sell-3d-printer-part-lv8729-stepper-motor-driver-ultra-quiet-driver-lv8729-driver-support-6v-36v-with-heatsink" TargetMode="External"/><Relationship Id="rId3"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2.57"/>
    <col customWidth="1" min="2" max="2" width="67.86"/>
    <col customWidth="1" min="3" max="3" width="10.71"/>
    <col customWidth="1" min="4" max="4" width="12.57"/>
    <col customWidth="1" min="5" max="5" width="3.0"/>
    <col customWidth="1" min="6" max="26" width="10.71"/>
  </cols>
  <sheetData>
    <row r="1">
      <c r="A1" s="1" t="s">
        <v>0</v>
      </c>
      <c r="C1" s="1" t="s">
        <v>1</v>
      </c>
      <c r="F1" s="2" t="s">
        <v>2</v>
      </c>
      <c r="G1" s="3"/>
      <c r="H1" s="3"/>
      <c r="I1" s="3"/>
      <c r="J1" s="4" t="s">
        <v>3</v>
      </c>
    </row>
    <row r="21" ht="15.75" customHeight="1"/>
    <row r="22" ht="15.75" customHeight="1"/>
    <row r="23" ht="15.75" customHeight="1">
      <c r="B23" s="4" t="s">
        <v>4</v>
      </c>
      <c r="J23" s="4" t="s">
        <v>5</v>
      </c>
    </row>
    <row r="24" ht="15.75" customHeight="1"/>
    <row r="25" ht="15.75" customHeight="1">
      <c r="J25" s="5" t="s">
        <v>6</v>
      </c>
      <c r="K25" s="5"/>
      <c r="L25" s="5"/>
      <c r="M25" s="5"/>
      <c r="N25" s="5"/>
    </row>
    <row r="26" ht="15.75" customHeight="1">
      <c r="J26" s="6" t="s">
        <v>7</v>
      </c>
      <c r="K26" s="6"/>
    </row>
    <row r="27" ht="15.75" customHeight="1"/>
    <row r="28" ht="15.75" customHeight="1">
      <c r="J28" s="4" t="s">
        <v>8</v>
      </c>
    </row>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c r="A64" s="7" t="s">
        <v>9</v>
      </c>
      <c r="E64" s="4" t="s">
        <v>10</v>
      </c>
      <c r="F64" s="4" t="s">
        <v>11</v>
      </c>
    </row>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c r="A113" s="8" t="s">
        <v>12</v>
      </c>
    </row>
    <row r="114" ht="15.75" customHeight="1">
      <c r="E114" s="4" t="s">
        <v>13</v>
      </c>
    </row>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c r="A146" s="9"/>
      <c r="B146" s="9"/>
      <c r="C146" s="9"/>
      <c r="D146" s="9"/>
      <c r="E146" s="9"/>
      <c r="F146" s="9"/>
      <c r="G146" s="9"/>
      <c r="H146" s="9"/>
      <c r="I146" s="9"/>
      <c r="J146" s="9"/>
      <c r="K146" s="9"/>
      <c r="L146" s="9"/>
      <c r="M146" s="9"/>
      <c r="N146" s="9"/>
    </row>
    <row r="147" ht="15.75" customHeight="1">
      <c r="A147" s="10" t="s">
        <v>14</v>
      </c>
      <c r="E147" s="9"/>
      <c r="F147" s="10" t="s">
        <v>15</v>
      </c>
    </row>
    <row r="148" ht="15.75" customHeight="1">
      <c r="B148" t="s">
        <v>16</v>
      </c>
      <c r="E148" s="9"/>
      <c r="F148" s="4" t="s">
        <v>17</v>
      </c>
    </row>
    <row r="149" ht="15.75" customHeight="1">
      <c r="B149" t="s">
        <v>18</v>
      </c>
      <c r="E149" s="9"/>
      <c r="F149" s="4" t="s">
        <v>19</v>
      </c>
    </row>
    <row r="150" ht="15.75" customHeight="1">
      <c r="E150" s="9"/>
      <c r="F150" s="4" t="s">
        <v>20</v>
      </c>
    </row>
    <row r="151" ht="15.75" customHeight="1">
      <c r="E151" s="9"/>
    </row>
    <row r="152" ht="15.75" customHeight="1">
      <c r="C152" s="11" t="s">
        <v>21</v>
      </c>
      <c r="D152" s="11"/>
      <c r="E152" s="9"/>
      <c r="F152" s="12" t="s">
        <v>22</v>
      </c>
      <c r="G152" s="12"/>
    </row>
    <row r="153" ht="15.75" customHeight="1">
      <c r="C153" s="4" t="s">
        <v>23</v>
      </c>
      <c r="E153" s="9"/>
      <c r="F153" s="4" t="s">
        <v>23</v>
      </c>
    </row>
    <row r="154" ht="15.75" customHeight="1">
      <c r="E154" s="9"/>
    </row>
    <row r="155" ht="15.75" customHeight="1">
      <c r="E155" s="9"/>
    </row>
    <row r="156" ht="15.75" customHeight="1">
      <c r="E156" s="9"/>
    </row>
    <row r="157" ht="15.75" customHeight="1">
      <c r="E157" s="9"/>
    </row>
    <row r="158" ht="15.75" customHeight="1">
      <c r="E158" s="9"/>
    </row>
    <row r="159" ht="15.75" customHeight="1">
      <c r="E159" s="9"/>
    </row>
    <row r="160" ht="15.75" customHeight="1">
      <c r="E160" s="9"/>
    </row>
    <row r="161" ht="15.75" customHeight="1">
      <c r="E161" s="9"/>
    </row>
    <row r="162" ht="15.75" customHeight="1">
      <c r="E162" s="9"/>
    </row>
    <row r="163" ht="15.75" customHeight="1">
      <c r="E163" s="9"/>
    </row>
    <row r="164" ht="15.75" customHeight="1">
      <c r="E164" s="9"/>
      <c r="P164" s="12" t="s">
        <v>24</v>
      </c>
    </row>
    <row r="165" ht="15.75" customHeight="1">
      <c r="E165" s="9"/>
    </row>
    <row r="166" ht="15.75" customHeight="1">
      <c r="E166" s="9"/>
    </row>
    <row r="167" ht="15.75" customHeight="1">
      <c r="E167" s="9"/>
    </row>
    <row r="168" ht="15.75" customHeight="1">
      <c r="E168" s="9"/>
    </row>
    <row r="169" ht="15.75" customHeight="1">
      <c r="E169" s="9"/>
    </row>
    <row r="170" ht="15.75" customHeight="1">
      <c r="E170" s="9"/>
    </row>
    <row r="171" ht="15.75" customHeight="1">
      <c r="E171" s="9"/>
    </row>
    <row r="172" ht="15.75" customHeight="1">
      <c r="E172" s="9"/>
    </row>
    <row r="173" ht="15.75" customHeight="1">
      <c r="E173" s="9"/>
    </row>
    <row r="174" ht="15.75" customHeight="1">
      <c r="E174" s="9"/>
    </row>
    <row r="175" ht="15.75" customHeight="1">
      <c r="E175" s="9"/>
    </row>
    <row r="176" ht="15.75" customHeight="1">
      <c r="E176" s="9"/>
    </row>
    <row r="177" ht="15.75" customHeight="1">
      <c r="E177" s="9"/>
    </row>
    <row r="178" ht="15.75" customHeight="1">
      <c r="E178" s="9"/>
    </row>
    <row r="179" ht="15.75" customHeight="1">
      <c r="B179" s="13" t="s">
        <v>25</v>
      </c>
    </row>
    <row r="180" ht="15.75" customHeight="1"/>
    <row r="181" ht="15.75" customHeight="1">
      <c r="A181" s="14" t="s">
        <v>26</v>
      </c>
    </row>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c r="A246" s="15" t="s">
        <v>27</v>
      </c>
    </row>
    <row r="247" ht="15.75" customHeight="1"/>
    <row r="248" ht="15.75" customHeight="1">
      <c r="B248" s="16" t="s">
        <v>28</v>
      </c>
    </row>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c r="B274" s="16" t="s">
        <v>29</v>
      </c>
    </row>
    <row r="275" ht="15.75" customHeight="1">
      <c r="D275" s="17" t="s">
        <v>30</v>
      </c>
      <c r="E275" s="14"/>
    </row>
    <row r="276" ht="15.75" customHeight="1">
      <c r="D276" s="17" t="s">
        <v>31</v>
      </c>
      <c r="E276" s="14"/>
      <c r="H276" s="4" t="s">
        <v>32</v>
      </c>
    </row>
    <row r="277" ht="15.75" customHeight="1">
      <c r="D277" s="14"/>
      <c r="E277" s="14"/>
    </row>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c r="B293" s="16" t="s">
        <v>33</v>
      </c>
    </row>
    <row r="294" ht="15.75" customHeight="1"/>
    <row r="295" ht="15.75" customHeight="1">
      <c r="J295" s="18" t="s">
        <v>34</v>
      </c>
    </row>
    <row r="296" ht="241.5" customHeight="1"/>
    <row r="297" ht="15.75" customHeight="1"/>
    <row r="298" ht="15.75" customHeight="1"/>
    <row r="299" ht="15.75" customHeight="1"/>
    <row r="300" ht="15.75" customHeight="1">
      <c r="A300" s="1" t="s">
        <v>35</v>
      </c>
    </row>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c r="A328" t="s">
        <v>36</v>
      </c>
    </row>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c r="A358" t="s">
        <v>37</v>
      </c>
    </row>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c r="A383" s="4" t="s">
        <v>38</v>
      </c>
      <c r="B383" s="4" t="s">
        <v>39</v>
      </c>
    </row>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c r="A412" s="4" t="s">
        <v>40</v>
      </c>
    </row>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sheetData>
  <printOptions/>
  <pageMargins bottom="0.75" footer="0.0" header="0.0" left="0.7" right="0.7" top="0.75"/>
  <pageSetup paperSize="9"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3" max="3" width="24.0"/>
    <col customWidth="1" min="11" max="11" width="25.14"/>
    <col customWidth="1" min="12" max="12" width="7.14"/>
  </cols>
  <sheetData>
    <row r="1">
      <c r="A1" s="19" t="s">
        <v>41</v>
      </c>
    </row>
    <row r="3">
      <c r="A3" s="20" t="s">
        <v>42</v>
      </c>
      <c r="B3" s="3"/>
      <c r="C3" s="21" t="s">
        <v>43</v>
      </c>
      <c r="D3" s="22" t="s">
        <v>44</v>
      </c>
    </row>
    <row r="5">
      <c r="D5" s="4" t="s">
        <v>45</v>
      </c>
    </row>
    <row r="32">
      <c r="D32" s="23" t="s">
        <v>46</v>
      </c>
      <c r="E32" s="24"/>
      <c r="F32" s="23" t="s">
        <v>47</v>
      </c>
      <c r="G32" s="25"/>
      <c r="H32" s="25"/>
      <c r="I32" s="24"/>
    </row>
    <row r="33">
      <c r="B33" s="26" t="s">
        <v>48</v>
      </c>
      <c r="C33" s="27"/>
      <c r="D33" s="28" t="s">
        <v>49</v>
      </c>
      <c r="E33" s="29"/>
      <c r="F33" s="30" t="s">
        <v>50</v>
      </c>
      <c r="G33" s="31"/>
      <c r="H33" s="31"/>
      <c r="I33" s="32"/>
    </row>
    <row r="34">
      <c r="B34" s="26" t="s">
        <v>51</v>
      </c>
      <c r="C34" s="27"/>
      <c r="D34" s="33" t="s">
        <v>49</v>
      </c>
      <c r="E34" s="34"/>
      <c r="F34" s="35" t="s">
        <v>49</v>
      </c>
      <c r="G34" s="34"/>
      <c r="H34" s="34"/>
      <c r="I34" s="36"/>
    </row>
    <row r="36">
      <c r="A36" s="20" t="s">
        <v>52</v>
      </c>
      <c r="B36" s="20"/>
    </row>
    <row r="45">
      <c r="M45" s="4" t="s">
        <v>53</v>
      </c>
      <c r="Q45" s="21" t="s">
        <v>54</v>
      </c>
      <c r="R45" s="37" t="s">
        <v>55</v>
      </c>
    </row>
    <row r="66">
      <c r="P66" s="4" t="s">
        <v>56</v>
      </c>
    </row>
    <row r="68" ht="374.25" customHeight="1">
      <c r="B68" s="38" t="s">
        <v>57</v>
      </c>
      <c r="C68" s="38"/>
      <c r="D68" s="38"/>
      <c r="E68" s="38"/>
      <c r="H68" s="39" t="s">
        <v>58</v>
      </c>
    </row>
    <row r="69">
      <c r="B69" s="40"/>
    </row>
    <row r="72">
      <c r="A72" s="20" t="s">
        <v>26</v>
      </c>
    </row>
    <row r="73">
      <c r="B73" s="4" t="s">
        <v>59</v>
      </c>
      <c r="G73" s="41" t="s">
        <v>59</v>
      </c>
      <c r="H73" s="42"/>
      <c r="I73" s="43"/>
      <c r="J73" s="43"/>
      <c r="K73" s="44" t="s">
        <v>60</v>
      </c>
      <c r="L73" s="45"/>
      <c r="M73" s="45"/>
      <c r="N73" s="45"/>
      <c r="O73" s="45"/>
      <c r="P73" s="45"/>
      <c r="Q73" s="46"/>
    </row>
    <row r="74" ht="276.0" customHeight="1">
      <c r="G74" s="47"/>
      <c r="J74" s="48" t="s">
        <v>61</v>
      </c>
      <c r="N74" s="49" t="s">
        <v>62</v>
      </c>
      <c r="Q74" s="32"/>
    </row>
    <row r="75">
      <c r="G75" s="47"/>
      <c r="Q75" s="32"/>
    </row>
    <row r="76">
      <c r="G76" s="47"/>
      <c r="Q76" s="32"/>
    </row>
    <row r="77" ht="91.5" customHeight="1">
      <c r="G77" s="47"/>
      <c r="Q77" s="32"/>
    </row>
    <row r="78" ht="6.75" customHeight="1">
      <c r="A78" s="50"/>
      <c r="B78" s="50"/>
      <c r="C78" s="50"/>
      <c r="D78" s="50"/>
      <c r="E78" s="50"/>
      <c r="F78" s="50"/>
      <c r="G78" s="51"/>
      <c r="H78" s="52"/>
      <c r="I78" s="52"/>
      <c r="J78" s="52"/>
      <c r="K78" s="52"/>
      <c r="L78" s="52"/>
      <c r="M78" s="52"/>
      <c r="N78" s="52"/>
      <c r="O78" s="52"/>
      <c r="P78" s="52"/>
      <c r="Q78" s="53"/>
    </row>
    <row r="79">
      <c r="G79" s="41" t="s">
        <v>63</v>
      </c>
      <c r="H79" s="42"/>
      <c r="I79" s="43"/>
      <c r="J79" s="43"/>
      <c r="K79" s="44" t="s">
        <v>64</v>
      </c>
      <c r="L79" s="45"/>
      <c r="M79" s="45"/>
      <c r="N79" s="45"/>
      <c r="O79" s="45"/>
      <c r="P79" s="45"/>
      <c r="Q79" s="46"/>
    </row>
    <row r="80" ht="178.5" customHeight="1">
      <c r="G80" s="47"/>
      <c r="Q80" s="32"/>
    </row>
    <row r="81">
      <c r="G81" s="47"/>
      <c r="Q81" s="32"/>
    </row>
    <row r="82">
      <c r="G82" s="47"/>
      <c r="J82" s="17" t="s">
        <v>61</v>
      </c>
      <c r="Q82" s="32"/>
    </row>
    <row r="83">
      <c r="G83" s="47"/>
      <c r="Q83" s="32"/>
    </row>
    <row r="84">
      <c r="G84" s="47"/>
      <c r="Q84" s="32"/>
    </row>
    <row r="85">
      <c r="G85" s="47"/>
      <c r="Q85" s="32"/>
    </row>
    <row r="86">
      <c r="G86" s="47"/>
      <c r="Q86" s="32"/>
    </row>
    <row r="87">
      <c r="G87" s="47"/>
      <c r="Q87" s="32"/>
    </row>
    <row r="88">
      <c r="G88" s="47"/>
      <c r="Q88" s="32"/>
    </row>
    <row r="89">
      <c r="G89" s="47"/>
      <c r="L89" s="4" t="s">
        <v>65</v>
      </c>
      <c r="Q89" s="32"/>
    </row>
    <row r="90">
      <c r="G90" s="47"/>
      <c r="Q90" s="32"/>
    </row>
    <row r="91">
      <c r="G91" s="47"/>
      <c r="Q91" s="32"/>
    </row>
    <row r="92">
      <c r="G92" s="54" t="s">
        <v>66</v>
      </c>
      <c r="H92" s="55" t="s">
        <v>67</v>
      </c>
      <c r="I92" s="56"/>
      <c r="J92" s="56"/>
      <c r="K92" s="56"/>
      <c r="L92" s="56"/>
      <c r="M92" s="56"/>
      <c r="N92" s="56"/>
      <c r="O92" s="56"/>
      <c r="P92" s="56"/>
      <c r="Q92" s="36"/>
    </row>
    <row r="93">
      <c r="G93" s="4"/>
      <c r="H93" s="4"/>
    </row>
    <row r="94" ht="39.75" customHeight="1">
      <c r="A94" s="41" t="s">
        <v>68</v>
      </c>
      <c r="B94" s="41"/>
      <c r="C94" s="57" t="s">
        <v>69</v>
      </c>
      <c r="J94" s="57" t="s">
        <v>70</v>
      </c>
    </row>
    <row r="95" ht="384.0" customHeight="1">
      <c r="C95" s="58" t="s">
        <v>71</v>
      </c>
      <c r="J95" s="58" t="s">
        <v>72</v>
      </c>
    </row>
    <row r="96">
      <c r="A96" s="20" t="s">
        <v>73</v>
      </c>
      <c r="B96" s="3"/>
    </row>
    <row r="99">
      <c r="I99" s="59" t="s">
        <v>74</v>
      </c>
    </row>
  </sheetData>
  <hyperlinks>
    <hyperlink r:id="rId1" ref="R45"/>
    <hyperlink r:id="rId2" ref="H68"/>
    <hyperlink r:id="rId3" ref="H92"/>
    <hyperlink r:id="rId4" ref="I99"/>
  </hyperlinks>
  <drawing r:id="rId5"/>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2">
      <c r="A2" s="19" t="s">
        <v>75</v>
      </c>
    </row>
    <row r="4">
      <c r="A4" s="4" t="s">
        <v>26</v>
      </c>
      <c r="F4" s="4" t="s">
        <v>42</v>
      </c>
      <c r="L4" s="4" t="s">
        <v>76</v>
      </c>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20.29"/>
    <col customWidth="1" min="9" max="9" width="5.29"/>
    <col customWidth="1" min="10" max="10" width="10.86"/>
    <col customWidth="1" min="12" max="12" width="10.14"/>
  </cols>
  <sheetData>
    <row r="1">
      <c r="A1" s="60" t="s">
        <v>77</v>
      </c>
      <c r="B1" s="4" t="s">
        <v>78</v>
      </c>
    </row>
    <row r="2">
      <c r="B2" s="4"/>
    </row>
    <row r="3">
      <c r="B3" s="4"/>
    </row>
    <row r="4">
      <c r="B4" s="59" t="s">
        <v>79</v>
      </c>
    </row>
    <row r="5">
      <c r="B5" s="59" t="s">
        <v>80</v>
      </c>
    </row>
    <row r="6">
      <c r="A6" s="61" t="s">
        <v>81</v>
      </c>
    </row>
    <row r="7">
      <c r="A7" s="61" t="s">
        <v>82</v>
      </c>
    </row>
    <row r="8">
      <c r="A8" s="61" t="s">
        <v>83</v>
      </c>
    </row>
    <row r="9">
      <c r="A9" s="62" t="s">
        <v>84</v>
      </c>
    </row>
    <row r="10">
      <c r="A10" s="61" t="s">
        <v>85</v>
      </c>
    </row>
    <row r="14">
      <c r="A14" s="63" t="s">
        <v>86</v>
      </c>
    </row>
    <row r="15">
      <c r="A15" s="61" t="s">
        <v>87</v>
      </c>
    </row>
    <row r="16">
      <c r="A16" s="61" t="s">
        <v>88</v>
      </c>
    </row>
    <row r="17">
      <c r="A17" s="61" t="s">
        <v>89</v>
      </c>
    </row>
    <row r="20">
      <c r="A20" s="64" t="s">
        <v>90</v>
      </c>
      <c r="B20" s="65" t="s">
        <v>91</v>
      </c>
    </row>
    <row r="22">
      <c r="A22" s="64" t="s">
        <v>92</v>
      </c>
      <c r="B22" s="65" t="s">
        <v>93</v>
      </c>
    </row>
    <row r="24">
      <c r="A24" s="17" t="s">
        <v>94</v>
      </c>
    </row>
    <row r="25">
      <c r="B25" s="66" t="s">
        <v>95</v>
      </c>
      <c r="C25" s="67" t="s">
        <v>96</v>
      </c>
      <c r="D25" s="67" t="s">
        <v>97</v>
      </c>
      <c r="E25" s="68" t="s">
        <v>98</v>
      </c>
    </row>
    <row r="26">
      <c r="B26" s="69" t="s">
        <v>99</v>
      </c>
      <c r="C26" s="69" t="s">
        <v>99</v>
      </c>
      <c r="D26" s="69" t="s">
        <v>99</v>
      </c>
      <c r="E26" s="70" t="s">
        <v>100</v>
      </c>
    </row>
    <row r="27">
      <c r="B27" s="71" t="s">
        <v>49</v>
      </c>
      <c r="C27" s="69" t="s">
        <v>99</v>
      </c>
      <c r="D27" s="69" t="s">
        <v>99</v>
      </c>
      <c r="E27" s="70">
        <v>2.0</v>
      </c>
    </row>
    <row r="28">
      <c r="B28" s="69" t="s">
        <v>99</v>
      </c>
      <c r="C28" s="71" t="s">
        <v>49</v>
      </c>
      <c r="D28" s="69" t="s">
        <v>99</v>
      </c>
      <c r="E28" s="70">
        <v>4.0</v>
      </c>
    </row>
    <row r="29">
      <c r="B29" s="71" t="s">
        <v>49</v>
      </c>
      <c r="C29" s="71" t="s">
        <v>49</v>
      </c>
      <c r="D29" s="69" t="s">
        <v>99</v>
      </c>
      <c r="E29" s="70">
        <v>8.0</v>
      </c>
    </row>
    <row r="30">
      <c r="B30" s="69" t="s">
        <v>99</v>
      </c>
      <c r="C30" s="69" t="s">
        <v>99</v>
      </c>
      <c r="D30" s="71" t="s">
        <v>49</v>
      </c>
      <c r="E30" s="70">
        <v>16.0</v>
      </c>
    </row>
    <row r="31">
      <c r="B31" s="71" t="s">
        <v>49</v>
      </c>
      <c r="C31" s="69" t="s">
        <v>99</v>
      </c>
      <c r="D31" s="69" t="s">
        <v>49</v>
      </c>
      <c r="E31" s="70">
        <v>32.0</v>
      </c>
    </row>
    <row r="32">
      <c r="B32" s="69" t="s">
        <v>99</v>
      </c>
      <c r="C32" s="71" t="s">
        <v>49</v>
      </c>
      <c r="D32" s="71" t="s">
        <v>49</v>
      </c>
      <c r="E32" s="70">
        <v>64.0</v>
      </c>
    </row>
    <row r="33">
      <c r="B33" s="71" t="s">
        <v>49</v>
      </c>
      <c r="C33" s="71" t="s">
        <v>49</v>
      </c>
      <c r="D33" s="71" t="s">
        <v>49</v>
      </c>
      <c r="E33" s="70">
        <v>128.0</v>
      </c>
    </row>
    <row r="36">
      <c r="A36" s="4" t="s">
        <v>101</v>
      </c>
      <c r="H36" s="4" t="s">
        <v>102</v>
      </c>
    </row>
    <row r="39">
      <c r="B39" s="72" t="s">
        <v>103</v>
      </c>
      <c r="C39" s="72" t="s">
        <v>104</v>
      </c>
      <c r="D39" s="72"/>
      <c r="H39" s="72" t="s">
        <v>105</v>
      </c>
      <c r="I39" s="72" t="s">
        <v>106</v>
      </c>
      <c r="J39" s="72"/>
      <c r="K39" s="3"/>
    </row>
    <row r="41">
      <c r="H41" s="73" t="s">
        <v>107</v>
      </c>
      <c r="I41" s="74"/>
      <c r="J41" s="73" t="s">
        <v>108</v>
      </c>
      <c r="K41" s="74"/>
      <c r="L41" s="73" t="s">
        <v>109</v>
      </c>
    </row>
    <row r="42">
      <c r="H42" s="4">
        <v>0.1</v>
      </c>
      <c r="I42" s="4" t="s">
        <v>110</v>
      </c>
      <c r="J42" s="75">
        <f t="shared" ref="J42:J54" si="1">H42/1.1</f>
        <v>0.09090909091</v>
      </c>
      <c r="K42" s="4" t="s">
        <v>111</v>
      </c>
      <c r="L42" s="4">
        <v>0.22</v>
      </c>
    </row>
    <row r="43">
      <c r="H43" s="4">
        <v>0.2</v>
      </c>
      <c r="I43" s="4" t="s">
        <v>110</v>
      </c>
      <c r="J43" s="75">
        <f t="shared" si="1"/>
        <v>0.1818181818</v>
      </c>
      <c r="K43" s="4" t="s">
        <v>111</v>
      </c>
      <c r="L43" s="4">
        <v>0.22</v>
      </c>
    </row>
    <row r="44">
      <c r="H44" s="4">
        <v>0.3</v>
      </c>
      <c r="I44" s="4" t="s">
        <v>110</v>
      </c>
      <c r="J44" s="75">
        <f t="shared" si="1"/>
        <v>0.2727272727</v>
      </c>
      <c r="K44" s="4" t="s">
        <v>111</v>
      </c>
      <c r="L44" s="4">
        <v>0.22</v>
      </c>
    </row>
    <row r="45">
      <c r="H45" s="4">
        <v>0.4</v>
      </c>
      <c r="I45" s="4" t="s">
        <v>110</v>
      </c>
      <c r="J45" s="75">
        <f t="shared" si="1"/>
        <v>0.3636363636</v>
      </c>
      <c r="K45" s="4" t="s">
        <v>111</v>
      </c>
      <c r="L45" s="4">
        <v>0.22</v>
      </c>
    </row>
    <row r="46">
      <c r="H46" s="4">
        <v>0.5</v>
      </c>
      <c r="I46" s="4" t="s">
        <v>110</v>
      </c>
      <c r="J46" s="75">
        <f t="shared" si="1"/>
        <v>0.4545454545</v>
      </c>
      <c r="K46" s="4" t="s">
        <v>111</v>
      </c>
      <c r="L46" s="4">
        <v>0.22</v>
      </c>
    </row>
    <row r="47">
      <c r="H47" s="4">
        <v>0.7</v>
      </c>
      <c r="I47" s="4" t="s">
        <v>110</v>
      </c>
      <c r="J47" s="75">
        <f t="shared" si="1"/>
        <v>0.6363636364</v>
      </c>
      <c r="K47" s="4" t="s">
        <v>111</v>
      </c>
      <c r="L47" s="4">
        <v>0.22</v>
      </c>
    </row>
    <row r="48">
      <c r="H48" s="4">
        <v>0.8</v>
      </c>
      <c r="I48" s="4" t="s">
        <v>110</v>
      </c>
      <c r="J48" s="75">
        <f t="shared" si="1"/>
        <v>0.7272727273</v>
      </c>
      <c r="K48" s="4" t="s">
        <v>111</v>
      </c>
      <c r="L48" s="4">
        <v>0.22</v>
      </c>
    </row>
    <row r="49">
      <c r="H49" s="4">
        <v>1.0</v>
      </c>
      <c r="I49" s="4" t="s">
        <v>110</v>
      </c>
      <c r="J49" s="75">
        <f t="shared" si="1"/>
        <v>0.9090909091</v>
      </c>
      <c r="K49" s="4" t="s">
        <v>111</v>
      </c>
      <c r="L49" s="4">
        <v>0.22</v>
      </c>
    </row>
    <row r="50">
      <c r="F50" s="4" t="s">
        <v>112</v>
      </c>
      <c r="H50" s="4">
        <v>1.2</v>
      </c>
      <c r="I50" s="4" t="s">
        <v>110</v>
      </c>
      <c r="J50" s="75">
        <f t="shared" si="1"/>
        <v>1.090909091</v>
      </c>
      <c r="K50" s="4" t="s">
        <v>111</v>
      </c>
      <c r="L50" s="4">
        <v>0.22</v>
      </c>
    </row>
    <row r="51">
      <c r="H51" s="4">
        <v>1.3</v>
      </c>
      <c r="I51" s="4" t="s">
        <v>110</v>
      </c>
      <c r="J51" s="75">
        <f t="shared" si="1"/>
        <v>1.181818182</v>
      </c>
      <c r="K51" s="4" t="s">
        <v>111</v>
      </c>
      <c r="L51" s="4">
        <v>0.22</v>
      </c>
    </row>
    <row r="52">
      <c r="H52" s="4">
        <v>1.4</v>
      </c>
      <c r="I52" s="4" t="s">
        <v>110</v>
      </c>
      <c r="J52" s="75">
        <f t="shared" si="1"/>
        <v>1.272727273</v>
      </c>
      <c r="K52" s="4" t="s">
        <v>111</v>
      </c>
      <c r="L52" s="4">
        <v>0.22</v>
      </c>
    </row>
    <row r="53">
      <c r="H53" s="4">
        <v>1.5</v>
      </c>
      <c r="I53" s="4" t="s">
        <v>110</v>
      </c>
      <c r="J53" s="75">
        <f t="shared" si="1"/>
        <v>1.363636364</v>
      </c>
      <c r="K53" s="4" t="s">
        <v>111</v>
      </c>
      <c r="L53" s="4">
        <v>0.22</v>
      </c>
    </row>
    <row r="54">
      <c r="H54" s="4">
        <v>1.6</v>
      </c>
      <c r="I54" s="4" t="s">
        <v>110</v>
      </c>
      <c r="J54" s="75">
        <f t="shared" si="1"/>
        <v>1.454545455</v>
      </c>
      <c r="K54" s="4" t="s">
        <v>111</v>
      </c>
      <c r="L54" s="4">
        <v>0.22</v>
      </c>
    </row>
  </sheetData>
  <hyperlinks>
    <hyperlink r:id="rId1" ref="B4"/>
    <hyperlink r:id="rId2" ref="B5"/>
  </hyperlinks>
  <drawing r:id="rId3"/>
</worksheet>
</file>